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_Germano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<sst xmlns="http://schemas.openxmlformats.org/spreadsheetml/2006/main" count="53" uniqueCount="28">
  <si>
    <t>ID</t>
  </si>
  <si>
    <t>FIGURA PROFESSIONALE</t>
  </si>
  <si>
    <t>CAT.</t>
  </si>
  <si>
    <t>LIV.</t>
  </si>
  <si>
    <t>SETTORE</t>
  </si>
  <si>
    <t>PIENO/PARZIALE</t>
  </si>
  <si>
    <t>ORARIO DI LAVORO SETTIMANLE</t>
  </si>
  <si>
    <t>DATA DI ASSUNZIONE</t>
  </si>
  <si>
    <t>FINE PERIODO</t>
  </si>
  <si>
    <t>RETRIBUZIONE ANNUA LORDA</t>
  </si>
  <si>
    <t>2/0077</t>
  </si>
  <si>
    <t>INSERVIENTE</t>
  </si>
  <si>
    <t>A</t>
  </si>
  <si>
    <t>-</t>
  </si>
  <si>
    <t>SCUOLA INFANZIA</t>
  </si>
  <si>
    <t>PARZIALE</t>
  </si>
  <si>
    <t>2/0115</t>
  </si>
  <si>
    <t>PIENO</t>
  </si>
  <si>
    <t>TEMPO PIENO</t>
  </si>
  <si>
    <t>AGENTE DI POLIZIA</t>
  </si>
  <si>
    <t>C</t>
  </si>
  <si>
    <t>BASE</t>
  </si>
  <si>
    <t>2/0147</t>
  </si>
  <si>
    <t>2/0082</t>
  </si>
  <si>
    <t>ASSISTENTE BIBLIOTECARIO</t>
  </si>
  <si>
    <t>2/0122</t>
  </si>
  <si>
    <t>SEGRETERIA GENERALE</t>
  </si>
  <si>
    <t>ELENCO ASSUNZIONI A TEMPO DETERMINATO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</si>
</sst>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C18" sqref="C18"/>
    </sheetView>
  </sheetViews>
  <sheetFormatPr defaultRowHeight="15" x14ac:dyDescent="0.25"/>
  <cols>
    <col min="1" max="1" width="14" customWidth="1"/>
    <col min="2" max="2" width="25.5703125" bestFit="1" customWidth="1"/>
    <col min="3" max="4" width="14" style="3" customWidth="1"/>
    <col min="5" max="5" width="21.140625" bestFit="1" customWidth="1"/>
    <col min="6" max="6" width="14" customWidth="1"/>
    <col min="7" max="9" width="14" style="3" customWidth="1"/>
    <col min="10" max="10" width="14" style="2" customWidth="1"/>
    <col min="11" max="12" width="14" customWidth="1"/>
  </cols>
  <sheetData>
    <row r="1" spans="1:10" x14ac:dyDescent="0.25">
      <c r="A1" s="11" t="s">
        <v>27</v>
      </c>
    </row>
    <row r="3" spans="1:10" s="1" customFormat="1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s="10" customFormat="1" ht="20.25" customHeight="1" x14ac:dyDescent="0.25">
      <c r="A4" s="6" t="s">
        <v>10</v>
      </c>
      <c r="B4" s="6" t="s">
        <v>11</v>
      </c>
      <c r="C4" s="7" t="s">
        <v>12</v>
      </c>
      <c r="D4" s="7" t="s">
        <v>13</v>
      </c>
      <c r="E4" s="6" t="s">
        <v>14</v>
      </c>
      <c r="F4" s="6" t="s">
        <v>15</v>
      </c>
      <c r="G4" s="7">
        <v>34</v>
      </c>
      <c r="H4" s="8">
        <v>42370</v>
      </c>
      <c r="I4" s="8">
        <v>42551</v>
      </c>
      <c r="J4" s="9">
        <f>((10652+1848+240+6235.7)+(10652+1848+240+6235.7)/12)/36*G4</f>
        <v>19414.952314814815</v>
      </c>
    </row>
    <row r="5" spans="1:10" s="10" customFormat="1" ht="20.25" customHeight="1" x14ac:dyDescent="0.25">
      <c r="A5" s="6" t="s">
        <v>10</v>
      </c>
      <c r="B5" s="6" t="s">
        <v>11</v>
      </c>
      <c r="C5" s="7" t="s">
        <v>12</v>
      </c>
      <c r="D5" s="7" t="s">
        <v>13</v>
      </c>
      <c r="E5" s="6" t="s">
        <v>14</v>
      </c>
      <c r="F5" s="6" t="s">
        <v>17</v>
      </c>
      <c r="G5" s="7">
        <v>36</v>
      </c>
      <c r="H5" s="8">
        <v>42614</v>
      </c>
      <c r="I5" s="8">
        <v>42916</v>
      </c>
      <c r="J5" s="9">
        <f>((10652+1848+240+6235.7)+(10652+1848+240+6235.7)/12)/36*G5</f>
        <v>20557.008333333335</v>
      </c>
    </row>
    <row r="6" spans="1:10" s="10" customFormat="1" ht="20.25" customHeight="1" x14ac:dyDescent="0.25">
      <c r="A6" s="6" t="s">
        <v>16</v>
      </c>
      <c r="B6" s="6" t="s">
        <v>11</v>
      </c>
      <c r="C6" s="7" t="s">
        <v>12</v>
      </c>
      <c r="D6" s="7" t="s">
        <v>13</v>
      </c>
      <c r="E6" s="6" t="s">
        <v>14</v>
      </c>
      <c r="F6" s="6" t="s">
        <v>15</v>
      </c>
      <c r="G6" s="7">
        <v>19</v>
      </c>
      <c r="H6" s="8">
        <v>42614</v>
      </c>
      <c r="I6" s="8">
        <v>42916</v>
      </c>
      <c r="J6" s="9">
        <f>((10652+1848+240+6235.7)+(10652+1848+240+6235.7)/12)/36*G6</f>
        <v>10849.532175925928</v>
      </c>
    </row>
    <row r="7" spans="1:10" s="10" customFormat="1" ht="20.25" customHeight="1" x14ac:dyDescent="0.25">
      <c r="A7" s="6" t="s">
        <v>23</v>
      </c>
      <c r="B7" s="6" t="s">
        <v>11</v>
      </c>
      <c r="C7" s="7" t="s">
        <v>12</v>
      </c>
      <c r="D7" s="7" t="s">
        <v>13</v>
      </c>
      <c r="E7" s="6" t="s">
        <v>14</v>
      </c>
      <c r="F7" s="6" t="s">
        <v>18</v>
      </c>
      <c r="G7" s="7">
        <v>36</v>
      </c>
      <c r="H7" s="8">
        <v>42370</v>
      </c>
      <c r="I7" s="8">
        <v>42551</v>
      </c>
      <c r="J7" s="9">
        <f>((10652+1848+240+6235.7)+(10652+1848+240+6235.7)/12)/36*G7</f>
        <v>20557.008333333335</v>
      </c>
    </row>
    <row r="8" spans="1:10" s="10" customFormat="1" ht="20.25" customHeight="1" x14ac:dyDescent="0.25">
      <c r="A8" s="6" t="s">
        <v>23</v>
      </c>
      <c r="B8" s="6" t="s">
        <v>11</v>
      </c>
      <c r="C8" s="7" t="s">
        <v>12</v>
      </c>
      <c r="D8" s="7" t="s">
        <v>13</v>
      </c>
      <c r="E8" s="6" t="s">
        <v>14</v>
      </c>
      <c r="F8" s="6" t="s">
        <v>18</v>
      </c>
      <c r="G8" s="7">
        <v>36</v>
      </c>
      <c r="H8" s="8">
        <v>42614</v>
      </c>
      <c r="I8" s="8">
        <v>42916</v>
      </c>
      <c r="J8" s="9">
        <f>((10652+1848+240+6235.7)+(10652+1848+240+6235.7)/12)/36*G8</f>
        <v>20557.008333333335</v>
      </c>
    </row>
    <row r="9" spans="1:10" s="10" customFormat="1" ht="20.25" customHeight="1" x14ac:dyDescent="0.25">
      <c r="A9" s="6" t="s">
        <v>22</v>
      </c>
      <c r="B9" s="6" t="s">
        <v>19</v>
      </c>
      <c r="C9" s="7" t="s">
        <v>20</v>
      </c>
      <c r="D9" s="7" t="s">
        <v>21</v>
      </c>
      <c r="E9" s="6" t="s">
        <v>26</v>
      </c>
      <c r="F9" s="6" t="s">
        <v>18</v>
      </c>
      <c r="G9" s="7">
        <v>36</v>
      </c>
      <c r="H9" s="8">
        <v>42201</v>
      </c>
      <c r="I9" s="8">
        <v>42643</v>
      </c>
      <c r="J9" s="9">
        <f>((13589+2424+6371.01)+(13589+2424+6371.01)/12)/36*G9+180.56*12</f>
        <v>26416.064166666671</v>
      </c>
    </row>
    <row r="10" spans="1:10" s="10" customFormat="1" ht="20.25" customHeight="1" x14ac:dyDescent="0.25">
      <c r="A10" s="6" t="s">
        <v>25</v>
      </c>
      <c r="B10" s="6" t="s">
        <v>24</v>
      </c>
      <c r="C10" s="7" t="s">
        <v>20</v>
      </c>
      <c r="D10" s="7" t="s">
        <v>21</v>
      </c>
      <c r="E10" s="6" t="s">
        <v>26</v>
      </c>
      <c r="F10" s="6" t="s">
        <v>15</v>
      </c>
      <c r="G10" s="7">
        <v>30</v>
      </c>
      <c r="H10" s="8">
        <v>42128</v>
      </c>
      <c r="I10" s="8">
        <v>42494</v>
      </c>
      <c r="J10" s="9">
        <f>((13589+2424+6371.01)+(13589+2424+6371.01)/12)/36*G10</f>
        <v>20207.786805555559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Germano Martini</dc:creator>
  <cp:lastModifiedBy>Germano Martini</cp:lastModifiedBy>
  <cp:lastPrinted>2017-05-02T10:12:35Z</cp:lastPrinted>
  <dcterms:created xsi:type="dcterms:W3CDTF">2017-05-02T09:06:50Z</dcterms:created>
  <dcterms:modified xsi:type="dcterms:W3CDTF">2017-05-02T10:16:02Z</dcterms:modified>
</cp:coreProperties>
</file>