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Ragioneria\DIPENDENTI\2014\"/>
    </mc:Choice>
  </mc:AlternateContent>
  <bookViews>
    <workbookView xWindow="0" yWindow="0" windowWidth="28800" windowHeight="12435"/>
  </bookViews>
  <sheets>
    <sheet name="t1 (2)" sheetId="1" r:id="rId1"/>
  </sheets>
  <externalReferences>
    <externalReference r:id="rId2"/>
  </externalReferences>
  <definedNames>
    <definedName name="_xlnm.Print_Area" localSheetId="0" xml:space="preserve"> 't1 (2)'!$A$1:$M$204</definedName>
    <definedName name="CODI_ISTITUZIONE">#REF!</definedName>
    <definedName name="CODI_ISTITUZIONE2" localSheetId="0">#REF!</definedName>
    <definedName name="CODI_ISTITUZIONE2">#REF!</definedName>
    <definedName name="DESC_ISTITUZIONE">#REF!</definedName>
    <definedName name="DESC_ISTITUZIONE2" localSheetId="0">#REF!</definedName>
    <definedName name="DESC_ISTITUZIONE2">#REF!</definedName>
    <definedName name="_xlnm.Print_Titles" localSheetId="0">'t1 (2)'!$1:$5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C4" i="1"/>
  <c r="L4" i="1"/>
  <c r="L6" i="1"/>
  <c r="N6" i="1" s="1"/>
  <c r="M6" i="1"/>
  <c r="M41" i="1" s="1"/>
  <c r="L7" i="1"/>
  <c r="M7" i="1"/>
  <c r="N7" i="1"/>
  <c r="L8" i="1"/>
  <c r="M8" i="1"/>
  <c r="N8" i="1"/>
  <c r="L9" i="1"/>
  <c r="N9" i="1" s="1"/>
  <c r="M9" i="1"/>
  <c r="L10" i="1"/>
  <c r="N10" i="1" s="1"/>
  <c r="M10" i="1"/>
  <c r="L11" i="1"/>
  <c r="M11" i="1"/>
  <c r="N11" i="1"/>
  <c r="L12" i="1"/>
  <c r="M12" i="1"/>
  <c r="N12" i="1"/>
  <c r="L13" i="1"/>
  <c r="N13" i="1" s="1"/>
  <c r="M13" i="1"/>
  <c r="L14" i="1"/>
  <c r="N14" i="1" s="1"/>
  <c r="M14" i="1"/>
  <c r="L15" i="1"/>
  <c r="M15" i="1"/>
  <c r="N15" i="1"/>
  <c r="L16" i="1"/>
  <c r="M16" i="1"/>
  <c r="N16" i="1"/>
  <c r="L17" i="1"/>
  <c r="N17" i="1" s="1"/>
  <c r="M17" i="1"/>
  <c r="L18" i="1"/>
  <c r="N18" i="1" s="1"/>
  <c r="M18" i="1"/>
  <c r="L19" i="1"/>
  <c r="M19" i="1"/>
  <c r="N19" i="1"/>
  <c r="L20" i="1"/>
  <c r="M20" i="1"/>
  <c r="N20" i="1"/>
  <c r="L21" i="1"/>
  <c r="N21" i="1" s="1"/>
  <c r="M21" i="1"/>
  <c r="L22" i="1"/>
  <c r="N22" i="1" s="1"/>
  <c r="M22" i="1"/>
  <c r="L23" i="1"/>
  <c r="M23" i="1"/>
  <c r="N23" i="1"/>
  <c r="L24" i="1"/>
  <c r="M24" i="1"/>
  <c r="N24" i="1"/>
  <c r="L25" i="1"/>
  <c r="N25" i="1" s="1"/>
  <c r="M25" i="1"/>
  <c r="L26" i="1"/>
  <c r="N26" i="1" s="1"/>
  <c r="M26" i="1"/>
  <c r="L27" i="1"/>
  <c r="M27" i="1"/>
  <c r="N27" i="1"/>
  <c r="L28" i="1"/>
  <c r="M28" i="1"/>
  <c r="N28" i="1"/>
  <c r="L29" i="1"/>
  <c r="N29" i="1" s="1"/>
  <c r="M29" i="1"/>
  <c r="L30" i="1"/>
  <c r="N30" i="1" s="1"/>
  <c r="M30" i="1"/>
  <c r="L31" i="1"/>
  <c r="M31" i="1"/>
  <c r="N31" i="1"/>
  <c r="L32" i="1"/>
  <c r="M32" i="1"/>
  <c r="N32" i="1"/>
  <c r="L33" i="1"/>
  <c r="N33" i="1" s="1"/>
  <c r="M33" i="1"/>
  <c r="L34" i="1"/>
  <c r="N34" i="1" s="1"/>
  <c r="M34" i="1"/>
  <c r="L35" i="1"/>
  <c r="M35" i="1"/>
  <c r="N35" i="1"/>
  <c r="L36" i="1"/>
  <c r="M36" i="1"/>
  <c r="N36" i="1"/>
  <c r="L37" i="1"/>
  <c r="N37" i="1" s="1"/>
  <c r="M37" i="1"/>
  <c r="L38" i="1"/>
  <c r="N38" i="1" s="1"/>
  <c r="M38" i="1"/>
  <c r="L39" i="1"/>
  <c r="M39" i="1"/>
  <c r="N39" i="1"/>
  <c r="L40" i="1"/>
  <c r="M40" i="1"/>
  <c r="N40" i="1"/>
  <c r="C41" i="1"/>
  <c r="D41" i="1"/>
  <c r="E41" i="1"/>
  <c r="F41" i="1"/>
  <c r="G41" i="1"/>
  <c r="H41" i="1"/>
  <c r="I41" i="1"/>
  <c r="J41" i="1"/>
  <c r="K41" i="1"/>
  <c r="A42" i="1"/>
  <c r="A199" i="1"/>
  <c r="A202" i="1"/>
  <c r="D204" i="1"/>
  <c r="L41" i="1" l="1"/>
  <c r="H2" i="1" s="1"/>
</calcChain>
</file>

<file path=xl/sharedStrings.xml><?xml version="1.0" encoding="utf-8"?>
<sst xmlns="http://schemas.openxmlformats.org/spreadsheetml/2006/main" count="92" uniqueCount="84">
  <si>
    <t xml:space="preserve">(**) dato pari alla somma del personale a tempo pieno + in part-time fino al 50% + in part-time oltre il 50% </t>
  </si>
  <si>
    <t>(a) personale a tempo indeterminato al quale viene applicato un contratto di lavoro di tipo privatistico (es.:tipografico,chimico,edile,metalmeccanico,portierato, ecc.)</t>
  </si>
  <si>
    <t>Provvedimento di Giunta Comunale n. 21 dd. 28/03/2008; DETERMINAZIONE TABELLA PIANTA ORGANICA DEL PERSONALE DIPENDENTE DEL COMUNE DI TASSULLO. ATTO DI INDIRIZZO</t>
  </si>
  <si>
    <t>TOTALE</t>
  </si>
  <si>
    <t>000061</t>
  </si>
  <si>
    <t>PERS. CONTRATTISTA  A T. INDETERMINATO (a)</t>
  </si>
  <si>
    <t>030VF1</t>
  </si>
  <si>
    <t>VIGILI DEL FUOCO - VIGILE DEL FUOCO</t>
  </si>
  <si>
    <t>042IS2</t>
  </si>
  <si>
    <t>VIGILI DEL FUOCO - ISPETTORE</t>
  </si>
  <si>
    <t>040DA2</t>
  </si>
  <si>
    <t>VIGILI DEL FUOCO - FUNZ., COLLAB. CAPO E AN4</t>
  </si>
  <si>
    <t>040FA2</t>
  </si>
  <si>
    <t>VIGILI DEL FUOCO - COLLAB. ESPERTO E FUNZ. DIRETT.</t>
  </si>
  <si>
    <t>042IS3</t>
  </si>
  <si>
    <t>VIGILI DEL FUOCO - COLLAB. ANTINCENDI E AN3</t>
  </si>
  <si>
    <t>032CS1</t>
  </si>
  <si>
    <t>VIGILI DEL FUOCO - CAPO SQUADRA E AN1</t>
  </si>
  <si>
    <t>034CR2</t>
  </si>
  <si>
    <t>VIGILI DEL FUOCO - CAPO REPARTO E AN2</t>
  </si>
  <si>
    <t>015191</t>
  </si>
  <si>
    <t>FORESTALI - CAT. C  LIV. BASE</t>
  </si>
  <si>
    <t>016192</t>
  </si>
  <si>
    <t>FORESTALI - CAT. C  LIV. EVOLUTO</t>
  </si>
  <si>
    <t>053000</t>
  </si>
  <si>
    <t>POSIZIONE ECONOMICA A UNICA</t>
  </si>
  <si>
    <t>054000</t>
  </si>
  <si>
    <t>POSIZIONE ECONOMICA B BASE</t>
  </si>
  <si>
    <t>0BE000</t>
  </si>
  <si>
    <t>POSIZIONE ECONOMICA B EVOLUTA</t>
  </si>
  <si>
    <t>056000</t>
  </si>
  <si>
    <t>POSIZIONE ECONOMICA  C BASE</t>
  </si>
  <si>
    <t>0CE000</t>
  </si>
  <si>
    <t>POSIZIONE ECONOMICA C EVOLUTA</t>
  </si>
  <si>
    <t>057000</t>
  </si>
  <si>
    <t>POSIZIONE ECONOMICA  D BASE</t>
  </si>
  <si>
    <t>0DE000</t>
  </si>
  <si>
    <t>POSIZIONE ECONOMICA D EVOLUTA</t>
  </si>
  <si>
    <t>000076</t>
  </si>
  <si>
    <t>DIRETTORE DI DIVISIONE</t>
  </si>
  <si>
    <t>0D0679</t>
  </si>
  <si>
    <t>DIRETTORE</t>
  </si>
  <si>
    <t>0D0093</t>
  </si>
  <si>
    <t>RICERCATORE/TECNOLOGO 1A FASCIA</t>
  </si>
  <si>
    <t>0D0397</t>
  </si>
  <si>
    <t>RICERCATORE/TECNOLOGO 2A FASCIA</t>
  </si>
  <si>
    <t>0D0089</t>
  </si>
  <si>
    <t>RICERCATORE/TECNOLOGO 3A FASCIA</t>
  </si>
  <si>
    <t>0E0076</t>
  </si>
  <si>
    <t>DIRETTORE DIVISIONE R.E.</t>
  </si>
  <si>
    <t>0D0497</t>
  </si>
  <si>
    <t>DIR. DI DIV. - VETERINARIO</t>
  </si>
  <si>
    <t>0D0FIS</t>
  </si>
  <si>
    <t>DIRIGENTE FISICO</t>
  </si>
  <si>
    <t>0D0MED</t>
  </si>
  <si>
    <t>DIRIGENTE MEDICO</t>
  </si>
  <si>
    <t>0D0079</t>
  </si>
  <si>
    <t>DIRIGENTE I FASCIA COMUNI</t>
  </si>
  <si>
    <t>0D0077</t>
  </si>
  <si>
    <t>DIRIGENTE II FASCIA COMUNI</t>
  </si>
  <si>
    <t>0D0164</t>
  </si>
  <si>
    <t>DIRIGENTE PAT</t>
  </si>
  <si>
    <t>0E0800</t>
  </si>
  <si>
    <t>DIRIGENTE GENERALE AD ES.</t>
  </si>
  <si>
    <t>0D0S4C</t>
  </si>
  <si>
    <t>SEGRETARI COMUNALI DI IV CLASSE</t>
  </si>
  <si>
    <t>0D033C</t>
  </si>
  <si>
    <t>SEGRETARI COMUNALI III CLASSE FINO A 3.000 AB.</t>
  </si>
  <si>
    <t>0D034C</t>
  </si>
  <si>
    <t>SEGRETARI COMUNALI III CLASSE PIU' 3.000 AB.</t>
  </si>
  <si>
    <t>0D0105</t>
  </si>
  <si>
    <t>SEGRETARI II CLASSE</t>
  </si>
  <si>
    <t>0D0S1C</t>
  </si>
  <si>
    <t>SEGRETARI I CLASSE</t>
  </si>
  <si>
    <t>Donne</t>
  </si>
  <si>
    <t>Uomini</t>
  </si>
  <si>
    <t>(sono evidenziate le qualifiche valorizzate per l'anno)</t>
  </si>
  <si>
    <t>In part-time
oltre il 50%</t>
  </si>
  <si>
    <t>In part-time
fino al 50%</t>
  </si>
  <si>
    <t>A tempo pieno</t>
  </si>
  <si>
    <t>Dotazioni organiche</t>
  </si>
  <si>
    <t>Cod.</t>
  </si>
  <si>
    <t>qualifica / posiz.economica/profilo</t>
  </si>
  <si>
    <t>N U M E R O      D I     D I P E N D E N 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</si>
</sst>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8"/>
      <name val="Helv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8"/>
      <name val="Helv"/>
    </font>
    <font>
      <b/>
      <sz val="8"/>
      <color rgb="FFFF0000"/>
      <name val="Arial"/>
      <family val="2"/>
    </font>
    <font>
      <i/>
      <sz val="8"/>
      <name val="Arial"/>
      <family val="2"/>
    </font>
    <font>
      <sz val="6"/>
      <name val="MS Serif"/>
      <family val="1"/>
    </font>
    <font>
      <sz val="6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" xfId="0" applyNumberFormat="1" applyFont="1" applyBorder="1" applyAlignment="1" applyProtection="1">
      <alignment vertical="top" wrapText="1"/>
      <protection locked="0"/>
    </xf>
    <xf numFmtId="0" fontId="0" fillId="0" borderId="2" xfId="0" applyNumberFormat="1" applyFont="1" applyBorder="1" applyAlignment="1" applyProtection="1">
      <alignment vertical="top" wrapText="1"/>
      <protection locked="0"/>
    </xf>
    <xf numFmtId="0" fontId="0" fillId="0" borderId="3" xfId="0" applyNumberFormat="1" applyFill="1" applyBorder="1" applyAlignment="1" applyProtection="1">
      <alignment vertical="top" wrapText="1"/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/>
    <xf numFmtId="0" fontId="1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164" fontId="1" fillId="0" borderId="7" xfId="0" applyNumberFormat="1" applyFont="1" applyFill="1" applyBorder="1" applyAlignment="1"/>
    <xf numFmtId="164" fontId="1" fillId="0" borderId="8" xfId="0" applyNumberFormat="1" applyFont="1" applyFill="1" applyBorder="1" applyAlignment="1"/>
    <xf numFmtId="164" fontId="1" fillId="0" borderId="9" xfId="0" applyNumberFormat="1" applyFont="1" applyFill="1" applyBorder="1" applyAlignment="1"/>
    <xf numFmtId="0" fontId="1" fillId="0" borderId="1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right" vertical="center"/>
    </xf>
    <xf numFmtId="164" fontId="1" fillId="0" borderId="0" xfId="0" applyNumberFormat="1" applyFont="1"/>
    <xf numFmtId="164" fontId="1" fillId="2" borderId="12" xfId="0" applyNumberFormat="1" applyFont="1" applyFill="1" applyBorder="1" applyAlignment="1"/>
    <xf numFmtId="164" fontId="1" fillId="2" borderId="13" xfId="0" applyNumberFormat="1" applyFont="1" applyFill="1" applyBorder="1" applyAlignment="1"/>
    <xf numFmtId="3" fontId="1" fillId="0" borderId="14" xfId="0" applyNumberFormat="1" applyFont="1" applyFill="1" applyBorder="1" applyAlignment="1" applyProtection="1">
      <protection locked="0"/>
    </xf>
    <xf numFmtId="3" fontId="1" fillId="0" borderId="13" xfId="0" applyNumberFormat="1" applyFont="1" applyFill="1" applyBorder="1" applyAlignment="1" applyProtection="1">
      <protection locked="0"/>
    </xf>
    <xf numFmtId="3" fontId="1" fillId="2" borderId="14" xfId="0" applyNumberFormat="1" applyFont="1" applyFill="1" applyBorder="1" applyAlignment="1" applyProtection="1">
      <protection locked="0"/>
    </xf>
    <xf numFmtId="3" fontId="1" fillId="2" borderId="13" xfId="0" applyNumberFormat="1" applyFont="1" applyFill="1" applyBorder="1" applyAlignment="1" applyProtection="1">
      <protection locked="0"/>
    </xf>
    <xf numFmtId="0" fontId="6" fillId="0" borderId="14" xfId="0" applyFont="1" applyFill="1" applyBorder="1" applyAlignment="1" applyProtection="1">
      <alignment horizontal="center"/>
    </xf>
    <xf numFmtId="0" fontId="1" fillId="0" borderId="15" xfId="0" applyFont="1" applyFill="1" applyBorder="1" applyAlignment="1" applyProtection="1">
      <alignment horizontal="left"/>
    </xf>
    <xf numFmtId="0" fontId="6" fillId="0" borderId="14" xfId="0" quotePrefix="1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left"/>
    </xf>
    <xf numFmtId="3" fontId="1" fillId="0" borderId="17" xfId="0" applyNumberFormat="1" applyFont="1" applyFill="1" applyBorder="1" applyAlignment="1" applyProtection="1">
      <protection locked="0"/>
    </xf>
    <xf numFmtId="3" fontId="1" fillId="2" borderId="17" xfId="0" applyNumberFormat="1" applyFont="1" applyFill="1" applyBorder="1" applyAlignment="1" applyProtection="1">
      <protection locked="0"/>
    </xf>
    <xf numFmtId="0" fontId="6" fillId="0" borderId="18" xfId="0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>
      <alignment horizontal="center"/>
    </xf>
    <xf numFmtId="0" fontId="7" fillId="0" borderId="20" xfId="0" applyFont="1" applyFill="1" applyBorder="1" applyAlignment="1" applyProtection="1">
      <alignment horizontal="center"/>
    </xf>
    <xf numFmtId="0" fontId="7" fillId="0" borderId="21" xfId="0" applyFont="1" applyFill="1" applyBorder="1" applyAlignment="1" applyProtection="1">
      <alignment horizontal="center"/>
    </xf>
    <xf numFmtId="0" fontId="8" fillId="0" borderId="20" xfId="0" applyFont="1" applyFill="1" applyBorder="1"/>
    <xf numFmtId="0" fontId="9" fillId="0" borderId="22" xfId="0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Continuous" vertical="center"/>
    </xf>
    <xf numFmtId="0" fontId="3" fillId="0" borderId="25" xfId="0" applyFont="1" applyFill="1" applyBorder="1" applyAlignment="1" applyProtection="1">
      <alignment horizontal="centerContinuous" vertical="center" wrapText="1"/>
    </xf>
    <xf numFmtId="0" fontId="3" fillId="0" borderId="26" xfId="0" applyFont="1" applyFill="1" applyBorder="1" applyAlignment="1">
      <alignment horizontal="centerContinuous" vertical="center"/>
    </xf>
    <xf numFmtId="0" fontId="3" fillId="0" borderId="25" xfId="0" applyFont="1" applyFill="1" applyBorder="1" applyAlignment="1" applyProtection="1">
      <alignment horizontal="centerContinuous" vertical="center"/>
    </xf>
    <xf numFmtId="0" fontId="3" fillId="0" borderId="27" xfId="0" applyFont="1" applyFill="1" applyBorder="1" applyAlignment="1" applyProtection="1">
      <alignment horizontal="centerContinuous" vertical="center" wrapText="1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Continuous"/>
    </xf>
    <xf numFmtId="0" fontId="12" fillId="0" borderId="34" xfId="0" applyFont="1" applyBorder="1" applyAlignment="1" applyProtection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3" fillId="0" borderId="0" xfId="0" applyFont="1" applyProtection="1"/>
    <xf numFmtId="0" fontId="14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right" vertical="top"/>
    </xf>
    <xf numFmtId="0" fontId="16" fillId="0" borderId="0" xfId="0" applyFont="1" applyBorder="1" applyAlignment="1" applyProtection="1">
      <alignment horizontal="left" vertical="top" wrapText="1"/>
    </xf>
  </cellXfs>
  <cellStyles count="2">
    <cellStyle name="Normale" xfId="0" builtinId="0"/>
    <cellStyle name="Normale_tabella 4" xfId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28575</xdr:rowOff>
    </xdr:from>
    <xdr:to>
      <xdr:col>6</xdr:col>
      <xdr:colOff>659127</xdr:colOff>
      <xdr:row>1</xdr:row>
      <xdr:rowOff>276225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9525" y="161925"/>
          <a:ext cx="3726177" cy="1047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dipendente a tempo indeterminato e personale dirigente in servizio al 31 dicembre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anta%20organ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SI_1A(COMUNI-PROVINCE)"/>
      <sheetName val="SI_1A(UNIONE_COMUNI)"/>
      <sheetName val="SI_1A(COMUNITA_MONTANE)"/>
      <sheetName val="SI_1A_CONV"/>
      <sheetName val="t1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7"/>
      <sheetName val="Incongruenza 1"/>
      <sheetName val="Incongruenza 2"/>
      <sheetName val="Incongruenza 3"/>
      <sheetName val="Incongruenza 4 e controlli t14"/>
      <sheetName val="Incongruenza 5"/>
      <sheetName val="Incongruenza 6"/>
      <sheetName val="Incongruenza 7"/>
      <sheetName val="Incongruenza 8"/>
      <sheetName val="Incongruenza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/>
  <dimension ref="A1:N204"/>
  <sheetViews>
    <sheetView showGridLines="0" tabSelected="1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G27" sqref="G27"/>
    </sheetView>
  </sheetViews>
  <sheetFormatPr defaultRowHeight="11.25" x14ac:dyDescent="0.2"/>
  <cols>
    <col min="1" max="1" width="50.33203125" style="1" customWidth="1"/>
    <col min="2" max="2" width="9.6640625" style="2" customWidth="1"/>
    <col min="3" max="13" width="12.83203125" style="1" customWidth="1"/>
    <col min="14" max="14" width="0" style="1" hidden="1" customWidth="1"/>
    <col min="15" max="16384" width="9.33203125" style="1"/>
  </cols>
  <sheetData>
    <row r="1" spans="1:14" ht="24.75" customHeight="1" thickBot="1" x14ac:dyDescent="0.25">
      <c r="A1" s="60" t="str">
        <f>"COMPARTO PROVINCIA AUTONOMA DI TRENTO"&amp;" - anno "&amp;$M$1</f>
        <v>COMPARTO PROVINCIA AUTONOMA DI TRENTO - anno 2014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59"/>
      <c r="M1" s="58">
        <v>2014</v>
      </c>
    </row>
    <row r="2" spans="1:14" ht="30" customHeight="1" thickBot="1" x14ac:dyDescent="0.25">
      <c r="A2" s="57"/>
      <c r="B2" s="56"/>
      <c r="C2" s="55"/>
      <c r="D2" s="55"/>
      <c r="E2" s="55"/>
      <c r="F2" s="55"/>
      <c r="G2" s="55"/>
      <c r="H2" s="54" t="str">
        <f>IF(AND(L41+M41&gt;0,SUM(E41)=0),"ATTENZIONE!  INSERIRE LA DOTAZIONE ORGANICA", IF(AND((L41+M41)&gt;SUM(E41)),"ATTENZIONE!  IL TOTALE DELLA DOTAZIONE ORGANICA E' MINORE DEI PRESENTI AL 31/12",""))</f>
        <v/>
      </c>
      <c r="I2" s="53"/>
      <c r="J2" s="53"/>
      <c r="K2" s="53"/>
      <c r="L2" s="53"/>
      <c r="M2" s="52"/>
    </row>
    <row r="3" spans="1:14" ht="15" customHeight="1" thickBot="1" x14ac:dyDescent="0.25">
      <c r="A3" s="51"/>
      <c r="B3" s="50"/>
      <c r="C3" s="49" t="s">
        <v>83</v>
      </c>
      <c r="D3" s="49"/>
      <c r="E3" s="49"/>
      <c r="F3" s="49"/>
      <c r="G3" s="49"/>
      <c r="H3" s="48"/>
      <c r="I3" s="48"/>
      <c r="J3" s="48"/>
      <c r="K3" s="48"/>
      <c r="L3" s="48"/>
      <c r="M3" s="47"/>
    </row>
    <row r="4" spans="1:14" ht="23.25" thickTop="1" x14ac:dyDescent="0.2">
      <c r="A4" s="46" t="s">
        <v>82</v>
      </c>
      <c r="B4" s="45" t="s">
        <v>81</v>
      </c>
      <c r="C4" s="41" t="str">
        <f>"Totale dipendenti al 31/12/"&amp;M1-1&amp;" (*)"</f>
        <v>Totale dipendenti al 31/12/2013 (*)</v>
      </c>
      <c r="D4" s="42"/>
      <c r="E4" s="44" t="s">
        <v>80</v>
      </c>
      <c r="F4" s="43" t="s">
        <v>79</v>
      </c>
      <c r="G4" s="42"/>
      <c r="H4" s="41" t="s">
        <v>78</v>
      </c>
      <c r="I4" s="42"/>
      <c r="J4" s="41" t="s">
        <v>77</v>
      </c>
      <c r="K4" s="42"/>
      <c r="L4" s="41" t="str">
        <f>"Totale dipendenti al 31/12/"&amp;M1&amp;" (**)"</f>
        <v>Totale dipendenti al 31/12/2014 (**)</v>
      </c>
      <c r="M4" s="40"/>
    </row>
    <row r="5" spans="1:14" ht="12" thickBot="1" x14ac:dyDescent="0.25">
      <c r="A5" s="39" t="s">
        <v>76</v>
      </c>
      <c r="B5" s="38"/>
      <c r="C5" s="35" t="s">
        <v>75</v>
      </c>
      <c r="D5" s="36" t="s">
        <v>74</v>
      </c>
      <c r="E5" s="37"/>
      <c r="F5" s="35" t="s">
        <v>75</v>
      </c>
      <c r="G5" s="36" t="s">
        <v>74</v>
      </c>
      <c r="H5" s="35" t="s">
        <v>75</v>
      </c>
      <c r="I5" s="36" t="s">
        <v>74</v>
      </c>
      <c r="J5" s="35" t="s">
        <v>75</v>
      </c>
      <c r="K5" s="36" t="s">
        <v>74</v>
      </c>
      <c r="L5" s="35" t="s">
        <v>75</v>
      </c>
      <c r="M5" s="34" t="s">
        <v>74</v>
      </c>
    </row>
    <row r="6" spans="1:14" ht="12.75" customHeight="1" thickTop="1" x14ac:dyDescent="0.2">
      <c r="A6" s="28" t="s">
        <v>73</v>
      </c>
      <c r="B6" s="33" t="s">
        <v>72</v>
      </c>
      <c r="C6" s="26"/>
      <c r="D6" s="25"/>
      <c r="E6" s="24"/>
      <c r="F6" s="24"/>
      <c r="G6" s="23"/>
      <c r="H6" s="24"/>
      <c r="I6" s="23"/>
      <c r="J6" s="24"/>
      <c r="K6" s="23"/>
      <c r="L6" s="22">
        <f>F6+H6+J6</f>
        <v>0</v>
      </c>
      <c r="M6" s="21">
        <f>G6+I6+K6</f>
        <v>0</v>
      </c>
      <c r="N6" s="20">
        <f>L6+M6</f>
        <v>0</v>
      </c>
    </row>
    <row r="7" spans="1:14" ht="12.75" customHeight="1" x14ac:dyDescent="0.2">
      <c r="A7" s="28" t="s">
        <v>71</v>
      </c>
      <c r="B7" s="27" t="s">
        <v>70</v>
      </c>
      <c r="C7" s="26"/>
      <c r="D7" s="25"/>
      <c r="E7" s="24"/>
      <c r="F7" s="24"/>
      <c r="G7" s="23"/>
      <c r="H7" s="24"/>
      <c r="I7" s="23"/>
      <c r="J7" s="24"/>
      <c r="K7" s="23"/>
      <c r="L7" s="22">
        <f>F7+H7+J7</f>
        <v>0</v>
      </c>
      <c r="M7" s="21">
        <f>G7+I7+K7</f>
        <v>0</v>
      </c>
      <c r="N7" s="20">
        <f>L7+M7</f>
        <v>0</v>
      </c>
    </row>
    <row r="8" spans="1:14" ht="12.75" customHeight="1" x14ac:dyDescent="0.2">
      <c r="A8" s="28" t="s">
        <v>69</v>
      </c>
      <c r="B8" s="27" t="s">
        <v>68</v>
      </c>
      <c r="C8" s="26"/>
      <c r="D8" s="25"/>
      <c r="E8" s="24"/>
      <c r="F8" s="24"/>
      <c r="G8" s="23"/>
      <c r="H8" s="24"/>
      <c r="I8" s="23"/>
      <c r="J8" s="24"/>
      <c r="K8" s="23"/>
      <c r="L8" s="22">
        <f>F8+H8+J8</f>
        <v>0</v>
      </c>
      <c r="M8" s="21">
        <f>G8+I8+K8</f>
        <v>0</v>
      </c>
      <c r="N8" s="20">
        <f>L8+M8</f>
        <v>0</v>
      </c>
    </row>
    <row r="9" spans="1:14" ht="12.75" customHeight="1" x14ac:dyDescent="0.2">
      <c r="A9" s="28" t="s">
        <v>67</v>
      </c>
      <c r="B9" s="27" t="s">
        <v>66</v>
      </c>
      <c r="C9" s="26"/>
      <c r="D9" s="25">
        <v>1</v>
      </c>
      <c r="E9" s="24">
        <v>1</v>
      </c>
      <c r="F9" s="24"/>
      <c r="G9" s="23">
        <v>1</v>
      </c>
      <c r="H9" s="24"/>
      <c r="I9" s="23"/>
      <c r="J9" s="24"/>
      <c r="K9" s="23"/>
      <c r="L9" s="22">
        <f>F9+H9+J9</f>
        <v>0</v>
      </c>
      <c r="M9" s="21">
        <f>G9+I9+K9</f>
        <v>1</v>
      </c>
      <c r="N9" s="20">
        <f>L9+M9</f>
        <v>1</v>
      </c>
    </row>
    <row r="10" spans="1:14" ht="12.75" customHeight="1" x14ac:dyDescent="0.2">
      <c r="A10" s="28" t="s">
        <v>65</v>
      </c>
      <c r="B10" s="27" t="s">
        <v>64</v>
      </c>
      <c r="C10" s="26"/>
      <c r="D10" s="25"/>
      <c r="E10" s="24"/>
      <c r="F10" s="24"/>
      <c r="G10" s="23"/>
      <c r="H10" s="24"/>
      <c r="I10" s="23"/>
      <c r="J10" s="24"/>
      <c r="K10" s="23"/>
      <c r="L10" s="22">
        <f>F10+H10+J10</f>
        <v>0</v>
      </c>
      <c r="M10" s="21">
        <f>G10+I10+K10</f>
        <v>0</v>
      </c>
      <c r="N10" s="20">
        <f>L10+M10</f>
        <v>0</v>
      </c>
    </row>
    <row r="11" spans="1:14" ht="12.75" customHeight="1" x14ac:dyDescent="0.2">
      <c r="A11" s="28" t="s">
        <v>63</v>
      </c>
      <c r="B11" s="27" t="s">
        <v>62</v>
      </c>
      <c r="C11" s="26"/>
      <c r="D11" s="25"/>
      <c r="E11" s="24"/>
      <c r="F11" s="24"/>
      <c r="G11" s="23"/>
      <c r="H11" s="24"/>
      <c r="I11" s="23"/>
      <c r="J11" s="24"/>
      <c r="K11" s="23"/>
      <c r="L11" s="22">
        <f>F11+H11+J11</f>
        <v>0</v>
      </c>
      <c r="M11" s="21">
        <f>G11+I11+K11</f>
        <v>0</v>
      </c>
      <c r="N11" s="20">
        <f>L11+M11</f>
        <v>0</v>
      </c>
    </row>
    <row r="12" spans="1:14" ht="12.75" customHeight="1" x14ac:dyDescent="0.2">
      <c r="A12" s="28" t="s">
        <v>61</v>
      </c>
      <c r="B12" s="27" t="s">
        <v>60</v>
      </c>
      <c r="C12" s="26"/>
      <c r="D12" s="25"/>
      <c r="E12" s="24"/>
      <c r="F12" s="24"/>
      <c r="G12" s="23"/>
      <c r="H12" s="24"/>
      <c r="I12" s="23"/>
      <c r="J12" s="24"/>
      <c r="K12" s="23"/>
      <c r="L12" s="22">
        <f>F12+H12+J12</f>
        <v>0</v>
      </c>
      <c r="M12" s="21">
        <f>G12+I12+K12</f>
        <v>0</v>
      </c>
      <c r="N12" s="20">
        <f>L12+M12</f>
        <v>0</v>
      </c>
    </row>
    <row r="13" spans="1:14" ht="12.75" customHeight="1" x14ac:dyDescent="0.2">
      <c r="A13" s="28" t="s">
        <v>59</v>
      </c>
      <c r="B13" s="27" t="s">
        <v>58</v>
      </c>
      <c r="C13" s="26"/>
      <c r="D13" s="25"/>
      <c r="E13" s="24"/>
      <c r="F13" s="24"/>
      <c r="G13" s="23"/>
      <c r="H13" s="24"/>
      <c r="I13" s="23"/>
      <c r="J13" s="24"/>
      <c r="K13" s="23"/>
      <c r="L13" s="22">
        <f>F13+H13+J13</f>
        <v>0</v>
      </c>
      <c r="M13" s="21">
        <f>G13+I13+K13</f>
        <v>0</v>
      </c>
      <c r="N13" s="20">
        <f>L13+M13</f>
        <v>0</v>
      </c>
    </row>
    <row r="14" spans="1:14" ht="12.75" customHeight="1" x14ac:dyDescent="0.2">
      <c r="A14" s="28" t="s">
        <v>57</v>
      </c>
      <c r="B14" s="27" t="s">
        <v>56</v>
      </c>
      <c r="C14" s="26"/>
      <c r="D14" s="25"/>
      <c r="E14" s="24"/>
      <c r="F14" s="24"/>
      <c r="G14" s="23"/>
      <c r="H14" s="24"/>
      <c r="I14" s="23"/>
      <c r="J14" s="24"/>
      <c r="K14" s="23"/>
      <c r="L14" s="22">
        <f>F14+H14+J14</f>
        <v>0</v>
      </c>
      <c r="M14" s="21">
        <f>G14+I14+K14</f>
        <v>0</v>
      </c>
      <c r="N14" s="20">
        <f>L14+M14</f>
        <v>0</v>
      </c>
    </row>
    <row r="15" spans="1:14" ht="12.75" customHeight="1" x14ac:dyDescent="0.2">
      <c r="A15" s="28" t="s">
        <v>55</v>
      </c>
      <c r="B15" s="27" t="s">
        <v>54</v>
      </c>
      <c r="C15" s="26"/>
      <c r="D15" s="25"/>
      <c r="E15" s="24"/>
      <c r="F15" s="24"/>
      <c r="G15" s="23"/>
      <c r="H15" s="24"/>
      <c r="I15" s="23"/>
      <c r="J15" s="24"/>
      <c r="K15" s="23"/>
      <c r="L15" s="22">
        <f>F15+H15+J15</f>
        <v>0</v>
      </c>
      <c r="M15" s="21">
        <f>G15+I15+K15</f>
        <v>0</v>
      </c>
      <c r="N15" s="20">
        <f>L15+M15</f>
        <v>0</v>
      </c>
    </row>
    <row r="16" spans="1:14" ht="12.75" customHeight="1" x14ac:dyDescent="0.2">
      <c r="A16" s="28" t="s">
        <v>53</v>
      </c>
      <c r="B16" s="27" t="s">
        <v>52</v>
      </c>
      <c r="C16" s="26"/>
      <c r="D16" s="25"/>
      <c r="E16" s="24"/>
      <c r="F16" s="24"/>
      <c r="G16" s="23"/>
      <c r="H16" s="24"/>
      <c r="I16" s="23"/>
      <c r="J16" s="24"/>
      <c r="K16" s="23"/>
      <c r="L16" s="22">
        <f>F16+H16+J16</f>
        <v>0</v>
      </c>
      <c r="M16" s="21">
        <f>G16+I16+K16</f>
        <v>0</v>
      </c>
      <c r="N16" s="20">
        <f>L16+M16</f>
        <v>0</v>
      </c>
    </row>
    <row r="17" spans="1:14" ht="12.75" customHeight="1" x14ac:dyDescent="0.2">
      <c r="A17" s="28" t="s">
        <v>51</v>
      </c>
      <c r="B17" s="27" t="s">
        <v>50</v>
      </c>
      <c r="C17" s="26"/>
      <c r="D17" s="25"/>
      <c r="E17" s="24"/>
      <c r="F17" s="24"/>
      <c r="G17" s="23"/>
      <c r="H17" s="24"/>
      <c r="I17" s="23"/>
      <c r="J17" s="24"/>
      <c r="K17" s="23"/>
      <c r="L17" s="22">
        <f>F17+H17+J17</f>
        <v>0</v>
      </c>
      <c r="M17" s="21">
        <f>G17+I17+K17</f>
        <v>0</v>
      </c>
      <c r="N17" s="20">
        <f>L17+M17</f>
        <v>0</v>
      </c>
    </row>
    <row r="18" spans="1:14" ht="12.75" customHeight="1" x14ac:dyDescent="0.2">
      <c r="A18" s="28" t="s">
        <v>49</v>
      </c>
      <c r="B18" s="27" t="s">
        <v>48</v>
      </c>
      <c r="C18" s="26"/>
      <c r="D18" s="25"/>
      <c r="E18" s="24"/>
      <c r="F18" s="24"/>
      <c r="G18" s="23"/>
      <c r="H18" s="24"/>
      <c r="I18" s="23"/>
      <c r="J18" s="24"/>
      <c r="K18" s="23"/>
      <c r="L18" s="22">
        <f>F18+H18+J18</f>
        <v>0</v>
      </c>
      <c r="M18" s="21">
        <f>G18+I18+K18</f>
        <v>0</v>
      </c>
      <c r="N18" s="20">
        <f>L18+M18</f>
        <v>0</v>
      </c>
    </row>
    <row r="19" spans="1:14" ht="12.75" customHeight="1" x14ac:dyDescent="0.2">
      <c r="A19" s="28" t="s">
        <v>47</v>
      </c>
      <c r="B19" s="27" t="s">
        <v>46</v>
      </c>
      <c r="C19" s="26"/>
      <c r="D19" s="32"/>
      <c r="E19" s="24"/>
      <c r="F19" s="24"/>
      <c r="G19" s="23"/>
      <c r="H19" s="24"/>
      <c r="I19" s="23"/>
      <c r="J19" s="24"/>
      <c r="K19" s="31"/>
      <c r="L19" s="22">
        <f>F19+H19+J19</f>
        <v>0</v>
      </c>
      <c r="M19" s="21">
        <f>G19+I19+K19</f>
        <v>0</v>
      </c>
      <c r="N19" s="20">
        <f>L19+M19</f>
        <v>0</v>
      </c>
    </row>
    <row r="20" spans="1:14" ht="12.75" customHeight="1" x14ac:dyDescent="0.2">
      <c r="A20" s="28" t="s">
        <v>45</v>
      </c>
      <c r="B20" s="27" t="s">
        <v>44</v>
      </c>
      <c r="C20" s="26"/>
      <c r="D20" s="25"/>
      <c r="E20" s="24"/>
      <c r="F20" s="24"/>
      <c r="G20" s="23"/>
      <c r="H20" s="24"/>
      <c r="I20" s="23"/>
      <c r="J20" s="24"/>
      <c r="K20" s="23"/>
      <c r="L20" s="22">
        <f>F20+H20+J20</f>
        <v>0</v>
      </c>
      <c r="M20" s="21">
        <f>G20+I20+K20</f>
        <v>0</v>
      </c>
      <c r="N20" s="20">
        <f>L20+M20</f>
        <v>0</v>
      </c>
    </row>
    <row r="21" spans="1:14" ht="12.75" customHeight="1" x14ac:dyDescent="0.2">
      <c r="A21" s="28" t="s">
        <v>43</v>
      </c>
      <c r="B21" s="29" t="s">
        <v>42</v>
      </c>
      <c r="C21" s="26"/>
      <c r="D21" s="25"/>
      <c r="E21" s="24"/>
      <c r="F21" s="24"/>
      <c r="G21" s="23"/>
      <c r="H21" s="24"/>
      <c r="I21" s="23"/>
      <c r="J21" s="24"/>
      <c r="K21" s="23"/>
      <c r="L21" s="22">
        <f>F21+H21+J21</f>
        <v>0</v>
      </c>
      <c r="M21" s="21">
        <f>G21+I21+K21</f>
        <v>0</v>
      </c>
      <c r="N21" s="20">
        <f>L21+M21</f>
        <v>0</v>
      </c>
    </row>
    <row r="22" spans="1:14" ht="12.75" customHeight="1" x14ac:dyDescent="0.2">
      <c r="A22" s="28" t="s">
        <v>41</v>
      </c>
      <c r="B22" s="29" t="s">
        <v>40</v>
      </c>
      <c r="C22" s="26"/>
      <c r="D22" s="25"/>
      <c r="E22" s="24"/>
      <c r="F22" s="24"/>
      <c r="G22" s="23"/>
      <c r="H22" s="24"/>
      <c r="I22" s="23"/>
      <c r="J22" s="24"/>
      <c r="K22" s="23"/>
      <c r="L22" s="22">
        <f>F22+H22+J22</f>
        <v>0</v>
      </c>
      <c r="M22" s="21">
        <f>G22+I22+K22</f>
        <v>0</v>
      </c>
      <c r="N22" s="20">
        <f>L22+M22</f>
        <v>0</v>
      </c>
    </row>
    <row r="23" spans="1:14" ht="12.75" customHeight="1" x14ac:dyDescent="0.2">
      <c r="A23" s="28" t="s">
        <v>39</v>
      </c>
      <c r="B23" s="29" t="s">
        <v>38</v>
      </c>
      <c r="C23" s="26"/>
      <c r="D23" s="25"/>
      <c r="E23" s="24"/>
      <c r="F23" s="24"/>
      <c r="G23" s="23"/>
      <c r="H23" s="24"/>
      <c r="I23" s="23"/>
      <c r="J23" s="24"/>
      <c r="K23" s="23"/>
      <c r="L23" s="22">
        <f>F23+H23+J23</f>
        <v>0</v>
      </c>
      <c r="M23" s="21">
        <f>G23+I23+K23</f>
        <v>0</v>
      </c>
      <c r="N23" s="20">
        <f>L23+M23</f>
        <v>0</v>
      </c>
    </row>
    <row r="24" spans="1:14" ht="12.75" customHeight="1" x14ac:dyDescent="0.2">
      <c r="A24" s="28" t="s">
        <v>37</v>
      </c>
      <c r="B24" s="29" t="s">
        <v>36</v>
      </c>
      <c r="C24" s="26"/>
      <c r="D24" s="25"/>
      <c r="E24" s="24"/>
      <c r="F24" s="24"/>
      <c r="G24" s="23"/>
      <c r="H24" s="24"/>
      <c r="I24" s="23"/>
      <c r="J24" s="24"/>
      <c r="K24" s="23"/>
      <c r="L24" s="22">
        <f>F24+H24+J24</f>
        <v>0</v>
      </c>
      <c r="M24" s="21">
        <f>G24+I24+K24</f>
        <v>0</v>
      </c>
      <c r="N24" s="20">
        <f>L24+M24</f>
        <v>0</v>
      </c>
    </row>
    <row r="25" spans="1:14" ht="12.75" customHeight="1" x14ac:dyDescent="0.2">
      <c r="A25" s="28" t="s">
        <v>35</v>
      </c>
      <c r="B25" s="27" t="s">
        <v>34</v>
      </c>
      <c r="C25" s="26"/>
      <c r="D25" s="25"/>
      <c r="E25" s="24"/>
      <c r="F25" s="24"/>
      <c r="G25" s="23"/>
      <c r="H25" s="24"/>
      <c r="I25" s="23"/>
      <c r="J25" s="24"/>
      <c r="K25" s="23"/>
      <c r="L25" s="22">
        <f>F25+H25+J25</f>
        <v>0</v>
      </c>
      <c r="M25" s="21">
        <f>G25+I25+K25</f>
        <v>0</v>
      </c>
      <c r="N25" s="20">
        <f>L25+M25</f>
        <v>0</v>
      </c>
    </row>
    <row r="26" spans="1:14" ht="12.75" customHeight="1" x14ac:dyDescent="0.2">
      <c r="A26" s="28" t="s">
        <v>33</v>
      </c>
      <c r="B26" s="27" t="s">
        <v>32</v>
      </c>
      <c r="C26" s="26"/>
      <c r="D26" s="25">
        <v>2</v>
      </c>
      <c r="E26" s="24">
        <v>3</v>
      </c>
      <c r="F26" s="24"/>
      <c r="G26" s="23">
        <v>1</v>
      </c>
      <c r="H26" s="24"/>
      <c r="I26" s="23"/>
      <c r="J26" s="24"/>
      <c r="K26" s="23">
        <v>1</v>
      </c>
      <c r="L26" s="22">
        <f>F26+H26+J26</f>
        <v>0</v>
      </c>
      <c r="M26" s="21">
        <f>G26+I26+K26</f>
        <v>2</v>
      </c>
      <c r="N26" s="20">
        <f>L26+M26</f>
        <v>2</v>
      </c>
    </row>
    <row r="27" spans="1:14" ht="12.75" customHeight="1" x14ac:dyDescent="0.2">
      <c r="A27" s="30" t="s">
        <v>31</v>
      </c>
      <c r="B27" s="27" t="s">
        <v>30</v>
      </c>
      <c r="C27" s="26">
        <v>1</v>
      </c>
      <c r="D27" s="25">
        <v>2</v>
      </c>
      <c r="E27" s="24">
        <v>5</v>
      </c>
      <c r="F27" s="24">
        <v>1</v>
      </c>
      <c r="G27" s="23"/>
      <c r="H27" s="24"/>
      <c r="I27" s="23"/>
      <c r="J27" s="24"/>
      <c r="K27" s="23">
        <v>2</v>
      </c>
      <c r="L27" s="22">
        <f>F27+H27+J27</f>
        <v>1</v>
      </c>
      <c r="M27" s="21">
        <f>G27+I27+K27</f>
        <v>2</v>
      </c>
      <c r="N27" s="20">
        <f>L27+M27</f>
        <v>3</v>
      </c>
    </row>
    <row r="28" spans="1:14" ht="12.75" customHeight="1" x14ac:dyDescent="0.2">
      <c r="A28" s="28" t="s">
        <v>29</v>
      </c>
      <c r="B28" s="29" t="s">
        <v>28</v>
      </c>
      <c r="C28" s="26"/>
      <c r="D28" s="25">
        <v>2</v>
      </c>
      <c r="E28" s="24">
        <v>3</v>
      </c>
      <c r="F28" s="24"/>
      <c r="G28" s="23">
        <v>1</v>
      </c>
      <c r="H28" s="24"/>
      <c r="I28" s="23">
        <v>1</v>
      </c>
      <c r="J28" s="24"/>
      <c r="K28" s="23"/>
      <c r="L28" s="22">
        <f>F28+H28+J28</f>
        <v>0</v>
      </c>
      <c r="M28" s="21">
        <f>G28+I28+K28</f>
        <v>2</v>
      </c>
      <c r="N28" s="20">
        <f>L28+M28</f>
        <v>2</v>
      </c>
    </row>
    <row r="29" spans="1:14" ht="12.75" customHeight="1" x14ac:dyDescent="0.2">
      <c r="A29" s="28" t="s">
        <v>27</v>
      </c>
      <c r="B29" s="29" t="s">
        <v>26</v>
      </c>
      <c r="C29" s="26">
        <v>1</v>
      </c>
      <c r="D29" s="25"/>
      <c r="E29" s="24">
        <v>1</v>
      </c>
      <c r="F29" s="24">
        <v>1</v>
      </c>
      <c r="G29" s="23"/>
      <c r="H29" s="24"/>
      <c r="I29" s="23"/>
      <c r="J29" s="24"/>
      <c r="K29" s="23"/>
      <c r="L29" s="22">
        <f>F29+H29+J29</f>
        <v>1</v>
      </c>
      <c r="M29" s="21">
        <f>G29+I29+K29</f>
        <v>0</v>
      </c>
      <c r="N29" s="20">
        <f>L29+M29</f>
        <v>1</v>
      </c>
    </row>
    <row r="30" spans="1:14" ht="12.75" customHeight="1" x14ac:dyDescent="0.2">
      <c r="A30" s="28" t="s">
        <v>25</v>
      </c>
      <c r="B30" s="27" t="s">
        <v>24</v>
      </c>
      <c r="C30" s="26"/>
      <c r="D30" s="25">
        <v>1</v>
      </c>
      <c r="E30" s="24">
        <v>2</v>
      </c>
      <c r="F30" s="24"/>
      <c r="G30" s="23"/>
      <c r="H30" s="24"/>
      <c r="I30" s="23"/>
      <c r="J30" s="24"/>
      <c r="K30" s="23">
        <v>1</v>
      </c>
      <c r="L30" s="22">
        <f>F30+H30+J30</f>
        <v>0</v>
      </c>
      <c r="M30" s="21">
        <f>G30+I30+K30</f>
        <v>1</v>
      </c>
      <c r="N30" s="20">
        <f>L30+M30</f>
        <v>1</v>
      </c>
    </row>
    <row r="31" spans="1:14" ht="12.75" customHeight="1" x14ac:dyDescent="0.2">
      <c r="A31" s="28" t="s">
        <v>23</v>
      </c>
      <c r="B31" s="27" t="s">
        <v>22</v>
      </c>
      <c r="C31" s="26"/>
      <c r="D31" s="25"/>
      <c r="E31" s="24"/>
      <c r="F31" s="24"/>
      <c r="G31" s="23"/>
      <c r="H31" s="24"/>
      <c r="I31" s="23"/>
      <c r="J31" s="24"/>
      <c r="K31" s="23"/>
      <c r="L31" s="22">
        <f>F31+H31+J31</f>
        <v>0</v>
      </c>
      <c r="M31" s="21">
        <f>G31+I31+K31</f>
        <v>0</v>
      </c>
      <c r="N31" s="20">
        <f>L31+M31</f>
        <v>0</v>
      </c>
    </row>
    <row r="32" spans="1:14" ht="12.75" customHeight="1" x14ac:dyDescent="0.2">
      <c r="A32" s="28" t="s">
        <v>21</v>
      </c>
      <c r="B32" s="27" t="s">
        <v>20</v>
      </c>
      <c r="C32" s="26"/>
      <c r="D32" s="25"/>
      <c r="E32" s="24"/>
      <c r="F32" s="24"/>
      <c r="G32" s="23"/>
      <c r="H32" s="24"/>
      <c r="I32" s="23"/>
      <c r="J32" s="24"/>
      <c r="K32" s="23"/>
      <c r="L32" s="22">
        <f>F32+H32+J32</f>
        <v>0</v>
      </c>
      <c r="M32" s="21">
        <f>G32+I32+K32</f>
        <v>0</v>
      </c>
      <c r="N32" s="20">
        <f>L32+M32</f>
        <v>0</v>
      </c>
    </row>
    <row r="33" spans="1:14" ht="12.75" customHeight="1" x14ac:dyDescent="0.2">
      <c r="A33" s="28" t="s">
        <v>19</v>
      </c>
      <c r="B33" s="27" t="s">
        <v>18</v>
      </c>
      <c r="C33" s="26"/>
      <c r="D33" s="25"/>
      <c r="E33" s="24"/>
      <c r="F33" s="24"/>
      <c r="G33" s="23"/>
      <c r="H33" s="24"/>
      <c r="I33" s="23"/>
      <c r="J33" s="24"/>
      <c r="K33" s="23"/>
      <c r="L33" s="22">
        <f>F33+H33+J33</f>
        <v>0</v>
      </c>
      <c r="M33" s="21">
        <f>G33+I33+K33</f>
        <v>0</v>
      </c>
      <c r="N33" s="20">
        <f>L33+M33</f>
        <v>0</v>
      </c>
    </row>
    <row r="34" spans="1:14" ht="12.75" customHeight="1" x14ac:dyDescent="0.2">
      <c r="A34" s="28" t="s">
        <v>17</v>
      </c>
      <c r="B34" s="27" t="s">
        <v>16</v>
      </c>
      <c r="C34" s="26"/>
      <c r="D34" s="25"/>
      <c r="E34" s="24"/>
      <c r="F34" s="24"/>
      <c r="G34" s="23"/>
      <c r="H34" s="24"/>
      <c r="I34" s="23"/>
      <c r="J34" s="24"/>
      <c r="K34" s="23"/>
      <c r="L34" s="22">
        <f>F34+H34+J34</f>
        <v>0</v>
      </c>
      <c r="M34" s="21">
        <f>G34+I34+K34</f>
        <v>0</v>
      </c>
      <c r="N34" s="20">
        <f>L34+M34</f>
        <v>0</v>
      </c>
    </row>
    <row r="35" spans="1:14" ht="12.75" customHeight="1" x14ac:dyDescent="0.2">
      <c r="A35" s="28" t="s">
        <v>15</v>
      </c>
      <c r="B35" s="29" t="s">
        <v>14</v>
      </c>
      <c r="C35" s="26"/>
      <c r="D35" s="25"/>
      <c r="E35" s="24"/>
      <c r="F35" s="24"/>
      <c r="G35" s="23"/>
      <c r="H35" s="24"/>
      <c r="I35" s="23"/>
      <c r="J35" s="24"/>
      <c r="K35" s="23"/>
      <c r="L35" s="22">
        <f>F35+H35+J35</f>
        <v>0</v>
      </c>
      <c r="M35" s="21">
        <f>G35+I35+K35</f>
        <v>0</v>
      </c>
      <c r="N35" s="20">
        <f>L35+M35</f>
        <v>0</v>
      </c>
    </row>
    <row r="36" spans="1:14" ht="12.75" customHeight="1" x14ac:dyDescent="0.2">
      <c r="A36" s="28" t="s">
        <v>13</v>
      </c>
      <c r="B36" s="29" t="s">
        <v>12</v>
      </c>
      <c r="C36" s="26"/>
      <c r="D36" s="25"/>
      <c r="E36" s="24"/>
      <c r="F36" s="24"/>
      <c r="G36" s="23"/>
      <c r="H36" s="24"/>
      <c r="I36" s="23"/>
      <c r="J36" s="24"/>
      <c r="K36" s="23"/>
      <c r="L36" s="22">
        <f>F36+H36+J36</f>
        <v>0</v>
      </c>
      <c r="M36" s="21">
        <f>G36+I36+K36</f>
        <v>0</v>
      </c>
      <c r="N36" s="20">
        <f>L36+M36</f>
        <v>0</v>
      </c>
    </row>
    <row r="37" spans="1:14" ht="12.75" customHeight="1" x14ac:dyDescent="0.2">
      <c r="A37" s="28" t="s">
        <v>11</v>
      </c>
      <c r="B37" s="27" t="s">
        <v>10</v>
      </c>
      <c r="C37" s="26"/>
      <c r="D37" s="25"/>
      <c r="E37" s="24"/>
      <c r="F37" s="24"/>
      <c r="G37" s="23"/>
      <c r="H37" s="24"/>
      <c r="I37" s="23"/>
      <c r="J37" s="24"/>
      <c r="K37" s="23"/>
      <c r="L37" s="22">
        <f>F37+H37+J37</f>
        <v>0</v>
      </c>
      <c r="M37" s="21">
        <f>G37+I37+K37</f>
        <v>0</v>
      </c>
      <c r="N37" s="20">
        <f>L37+M37</f>
        <v>0</v>
      </c>
    </row>
    <row r="38" spans="1:14" ht="12.75" customHeight="1" x14ac:dyDescent="0.2">
      <c r="A38" s="28" t="s">
        <v>9</v>
      </c>
      <c r="B38" s="27" t="s">
        <v>8</v>
      </c>
      <c r="C38" s="26"/>
      <c r="D38" s="25"/>
      <c r="E38" s="24"/>
      <c r="F38" s="24"/>
      <c r="G38" s="23"/>
      <c r="H38" s="24"/>
      <c r="I38" s="23"/>
      <c r="J38" s="24"/>
      <c r="K38" s="23"/>
      <c r="L38" s="22">
        <f>F38+H38+J38</f>
        <v>0</v>
      </c>
      <c r="M38" s="21">
        <f>G38+I38+K38</f>
        <v>0</v>
      </c>
      <c r="N38" s="20">
        <f>L38+M38</f>
        <v>0</v>
      </c>
    </row>
    <row r="39" spans="1:14" ht="12.75" customHeight="1" x14ac:dyDescent="0.2">
      <c r="A39" s="28" t="s">
        <v>7</v>
      </c>
      <c r="B39" s="27" t="s">
        <v>6</v>
      </c>
      <c r="C39" s="26"/>
      <c r="D39" s="25"/>
      <c r="E39" s="24"/>
      <c r="F39" s="24"/>
      <c r="G39" s="23"/>
      <c r="H39" s="24"/>
      <c r="I39" s="23"/>
      <c r="J39" s="24"/>
      <c r="K39" s="23"/>
      <c r="L39" s="22">
        <f>F39+H39+J39</f>
        <v>0</v>
      </c>
      <c r="M39" s="21">
        <f>G39+I39+K39</f>
        <v>0</v>
      </c>
      <c r="N39" s="20">
        <f>L39+M39</f>
        <v>0</v>
      </c>
    </row>
    <row r="40" spans="1:14" ht="12.75" customHeight="1" thickBot="1" x14ac:dyDescent="0.25">
      <c r="A40" s="28" t="s">
        <v>5</v>
      </c>
      <c r="B40" s="27" t="s">
        <v>4</v>
      </c>
      <c r="C40" s="26"/>
      <c r="D40" s="25"/>
      <c r="E40" s="24"/>
      <c r="F40" s="24"/>
      <c r="G40" s="23"/>
      <c r="H40" s="24"/>
      <c r="I40" s="23"/>
      <c r="J40" s="24"/>
      <c r="K40" s="23"/>
      <c r="L40" s="22">
        <f>F40+H40+J40</f>
        <v>0</v>
      </c>
      <c r="M40" s="21">
        <f>G40+I40+K40</f>
        <v>0</v>
      </c>
      <c r="N40" s="20">
        <f>L40+M40</f>
        <v>0</v>
      </c>
    </row>
    <row r="41" spans="1:14" ht="15.75" customHeight="1" thickTop="1" thickBot="1" x14ac:dyDescent="0.25">
      <c r="A41" s="19" t="s">
        <v>3</v>
      </c>
      <c r="B41" s="18"/>
      <c r="C41" s="16">
        <f>SUM(C6:C40)</f>
        <v>2</v>
      </c>
      <c r="D41" s="17">
        <f>SUM(D6:D40)</f>
        <v>8</v>
      </c>
      <c r="E41" s="16">
        <f>SUM(E6:E40)</f>
        <v>15</v>
      </c>
      <c r="F41" s="16">
        <f>SUM(F6:F40)</f>
        <v>2</v>
      </c>
      <c r="G41" s="17">
        <f>SUM(G6:G40)</f>
        <v>3</v>
      </c>
      <c r="H41" s="16">
        <f>SUM(H6:H40)</f>
        <v>0</v>
      </c>
      <c r="I41" s="17">
        <f>SUM(I6:I40)</f>
        <v>1</v>
      </c>
      <c r="J41" s="16">
        <f>SUM(J6:J40)</f>
        <v>0</v>
      </c>
      <c r="K41" s="17">
        <f>SUM(K6:K40)</f>
        <v>4</v>
      </c>
      <c r="L41" s="16">
        <f>SUM(L6:L40)</f>
        <v>2</v>
      </c>
      <c r="M41" s="15">
        <f>SUM(M6:M40)</f>
        <v>8</v>
      </c>
    </row>
    <row r="42" spans="1:14" ht="15.75" customHeight="1" thickBot="1" x14ac:dyDescent="0.25">
      <c r="A42" s="14" t="str">
        <f>IF(A200="","    ATTENZIONE: IL CAMPO NOTE E' OBBLIGATORIO","")</f>
        <v/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4" ht="15.75" hidden="1" customHeight="1" x14ac:dyDescent="0.25">
      <c r="A43" s="13"/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4" ht="15.75" hidden="1" customHeight="1" x14ac:dyDescent="0.25">
      <c r="A44" s="13"/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4" ht="15.75" hidden="1" customHeight="1" x14ac:dyDescent="0.25">
      <c r="A45" s="13"/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4" ht="15.75" hidden="1" customHeight="1" x14ac:dyDescent="0.25">
      <c r="A46" s="13"/>
      <c r="B46" s="12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4" ht="15.75" hidden="1" customHeight="1" x14ac:dyDescent="0.25">
      <c r="A47" s="13"/>
      <c r="B47" s="1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4" ht="15.75" hidden="1" customHeight="1" x14ac:dyDescent="0.25">
      <c r="A48" s="13"/>
      <c r="B48" s="1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15.75" hidden="1" customHeight="1" x14ac:dyDescent="0.25">
      <c r="A49" s="13"/>
      <c r="B49" s="1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15.75" hidden="1" customHeight="1" x14ac:dyDescent="0.25">
      <c r="A50" s="13"/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15.75" hidden="1" customHeight="1" x14ac:dyDescent="0.25">
      <c r="A51" s="13"/>
      <c r="B51" s="1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15.75" hidden="1" customHeight="1" x14ac:dyDescent="0.25">
      <c r="A52" s="13"/>
      <c r="B52" s="12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15.75" hidden="1" customHeight="1" x14ac:dyDescent="0.25">
      <c r="A53" s="13"/>
      <c r="B53" s="1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15.75" hidden="1" customHeight="1" x14ac:dyDescent="0.25">
      <c r="A54" s="13"/>
      <c r="B54" s="12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ht="15.75" hidden="1" customHeight="1" x14ac:dyDescent="0.25">
      <c r="A55" s="13"/>
      <c r="B55" s="12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15.75" hidden="1" customHeight="1" x14ac:dyDescent="0.25">
      <c r="A56" s="13"/>
      <c r="B56" s="12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15.75" hidden="1" customHeight="1" x14ac:dyDescent="0.25">
      <c r="A57" s="13"/>
      <c r="B57" s="12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75" hidden="1" customHeight="1" x14ac:dyDescent="0.25">
      <c r="A58" s="13"/>
      <c r="B58" s="12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75" hidden="1" customHeight="1" x14ac:dyDescent="0.25">
      <c r="A59" s="13"/>
      <c r="B59" s="12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 ht="15.75" hidden="1" customHeight="1" x14ac:dyDescent="0.25">
      <c r="A60" s="13"/>
      <c r="B60" s="12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75" hidden="1" customHeight="1" x14ac:dyDescent="0.25">
      <c r="A61" s="13"/>
      <c r="B61" s="12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75" hidden="1" customHeight="1" x14ac:dyDescent="0.25">
      <c r="A62" s="13"/>
      <c r="B62" s="12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 ht="15.75" hidden="1" customHeight="1" x14ac:dyDescent="0.25">
      <c r="A63" s="13"/>
      <c r="B63" s="12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75" hidden="1" customHeight="1" x14ac:dyDescent="0.25">
      <c r="A64" s="13"/>
      <c r="B64" s="12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75" hidden="1" customHeight="1" x14ac:dyDescent="0.25">
      <c r="A65" s="13"/>
      <c r="B65" s="12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 ht="15.75" hidden="1" customHeight="1" x14ac:dyDescent="0.25">
      <c r="A66" s="13"/>
      <c r="B66" s="12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5.75" hidden="1" customHeight="1" x14ac:dyDescent="0.25">
      <c r="A67" s="13"/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5.75" hidden="1" customHeight="1" x14ac:dyDescent="0.25">
      <c r="A68" s="13"/>
      <c r="B68" s="12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ht="15.75" hidden="1" customHeight="1" x14ac:dyDescent="0.25">
      <c r="A69" s="13"/>
      <c r="B69" s="12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ht="15.75" hidden="1" customHeight="1" x14ac:dyDescent="0.25">
      <c r="A70" s="13"/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 ht="15.75" hidden="1" customHeight="1" x14ac:dyDescent="0.25">
      <c r="A71" s="13"/>
      <c r="B71" s="12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 ht="15.75" hidden="1" customHeight="1" x14ac:dyDescent="0.25">
      <c r="A72" s="13"/>
      <c r="B72" s="12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 ht="15.75" hidden="1" customHeight="1" x14ac:dyDescent="0.25">
      <c r="A73" s="13"/>
      <c r="B73" s="12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 ht="15.75" hidden="1" customHeight="1" x14ac:dyDescent="0.25">
      <c r="A74" s="13"/>
      <c r="B74" s="12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 ht="15.75" hidden="1" customHeight="1" x14ac:dyDescent="0.25">
      <c r="A75" s="13"/>
      <c r="B75" s="12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 ht="15.75" hidden="1" customHeight="1" x14ac:dyDescent="0.25">
      <c r="A76" s="13"/>
      <c r="B76" s="12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ht="15.75" hidden="1" customHeight="1" x14ac:dyDescent="0.25">
      <c r="A77" s="13"/>
      <c r="B77" s="12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ht="15.75" hidden="1" customHeight="1" x14ac:dyDescent="0.25">
      <c r="A78" s="13"/>
      <c r="B78" s="12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ht="15.75" hidden="1" customHeight="1" x14ac:dyDescent="0.25">
      <c r="A79" s="13"/>
      <c r="B79" s="12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ht="15.75" hidden="1" customHeight="1" x14ac:dyDescent="0.25">
      <c r="A80" s="13"/>
      <c r="B80" s="12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ht="15.75" hidden="1" customHeight="1" x14ac:dyDescent="0.25">
      <c r="A81" s="13"/>
      <c r="B81" s="12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ht="15.75" hidden="1" customHeight="1" x14ac:dyDescent="0.25">
      <c r="A82" s="13"/>
      <c r="B82" s="12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 ht="15.75" hidden="1" customHeight="1" x14ac:dyDescent="0.25">
      <c r="A83" s="13"/>
      <c r="B83" s="12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 ht="15.75" hidden="1" customHeight="1" x14ac:dyDescent="0.25">
      <c r="A84" s="13"/>
      <c r="B84" s="12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 ht="15.75" hidden="1" customHeight="1" x14ac:dyDescent="0.25">
      <c r="A85" s="13"/>
      <c r="B85" s="12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ht="15.75" hidden="1" customHeight="1" x14ac:dyDescent="0.25">
      <c r="A86" s="13"/>
      <c r="B86" s="12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 ht="15.75" hidden="1" customHeight="1" x14ac:dyDescent="0.25">
      <c r="A87" s="13"/>
      <c r="B87" s="12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 ht="15.75" hidden="1" customHeight="1" x14ac:dyDescent="0.25">
      <c r="A88" s="13"/>
      <c r="B88" s="12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 ht="15.75" hidden="1" customHeight="1" x14ac:dyDescent="0.25">
      <c r="A89" s="13"/>
      <c r="B89" s="12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 ht="15.75" hidden="1" customHeight="1" x14ac:dyDescent="0.25">
      <c r="A90" s="13"/>
      <c r="B90" s="12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 ht="15.75" hidden="1" customHeight="1" x14ac:dyDescent="0.25">
      <c r="A91" s="13"/>
      <c r="B91" s="12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 ht="15.75" hidden="1" customHeight="1" x14ac:dyDescent="0.25">
      <c r="A92" s="13"/>
      <c r="B92" s="12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 ht="15.75" hidden="1" customHeight="1" x14ac:dyDescent="0.25">
      <c r="A93" s="13"/>
      <c r="B93" s="12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 ht="15.75" hidden="1" customHeight="1" x14ac:dyDescent="0.25">
      <c r="A94" s="13"/>
      <c r="B94" s="12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 ht="15.75" hidden="1" customHeight="1" x14ac:dyDescent="0.25">
      <c r="A95" s="13"/>
      <c r="B95" s="12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 ht="15.75" hidden="1" customHeight="1" x14ac:dyDescent="0.25">
      <c r="A96" s="13"/>
      <c r="B96" s="12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 ht="15.75" hidden="1" customHeight="1" x14ac:dyDescent="0.25">
      <c r="A97" s="13"/>
      <c r="B97" s="12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13" ht="15.75" hidden="1" customHeight="1" x14ac:dyDescent="0.25">
      <c r="A98" s="13"/>
      <c r="B98" s="12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 ht="15.75" hidden="1" customHeight="1" x14ac:dyDescent="0.25">
      <c r="A99" s="13"/>
      <c r="B99" s="12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 ht="15.75" hidden="1" customHeight="1" x14ac:dyDescent="0.25">
      <c r="A100" s="13"/>
      <c r="B100" s="12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 ht="15.75" hidden="1" customHeight="1" x14ac:dyDescent="0.25">
      <c r="A101" s="13"/>
      <c r="B101" s="12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 ht="15.75" hidden="1" customHeight="1" x14ac:dyDescent="0.25">
      <c r="A102" s="13"/>
      <c r="B102" s="12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 ht="15.75" hidden="1" customHeight="1" x14ac:dyDescent="0.25">
      <c r="A103" s="13"/>
      <c r="B103" s="12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 ht="15.75" hidden="1" customHeight="1" x14ac:dyDescent="0.25">
      <c r="A104" s="13"/>
      <c r="B104" s="12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13" ht="15.75" hidden="1" customHeight="1" x14ac:dyDescent="0.25">
      <c r="A105" s="13"/>
      <c r="B105" s="12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1:13" ht="15.75" hidden="1" customHeight="1" x14ac:dyDescent="0.25">
      <c r="A106" s="13"/>
      <c r="B106" s="12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1:13" ht="15.75" hidden="1" customHeight="1" x14ac:dyDescent="0.25">
      <c r="A107" s="13"/>
      <c r="B107" s="12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3" ht="15.75" hidden="1" customHeight="1" x14ac:dyDescent="0.25">
      <c r="A108" s="13"/>
      <c r="B108" s="12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3" ht="15.75" hidden="1" customHeight="1" x14ac:dyDescent="0.25">
      <c r="A109" s="13"/>
      <c r="B109" s="12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 ht="15.75" hidden="1" customHeight="1" x14ac:dyDescent="0.25">
      <c r="A110" s="13"/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 ht="15.75" hidden="1" customHeight="1" x14ac:dyDescent="0.25">
      <c r="A111" s="13"/>
      <c r="B111" s="12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 ht="15.75" hidden="1" customHeight="1" x14ac:dyDescent="0.25">
      <c r="A112" s="13"/>
      <c r="B112" s="12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13" ht="15.75" hidden="1" customHeight="1" x14ac:dyDescent="0.25">
      <c r="A113" s="13"/>
      <c r="B113" s="12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ht="15.75" hidden="1" customHeight="1" x14ac:dyDescent="0.25">
      <c r="A114" s="13"/>
      <c r="B114" s="12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13" ht="15.75" hidden="1" customHeight="1" x14ac:dyDescent="0.25">
      <c r="A115" s="13"/>
      <c r="B115" s="12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13" ht="15.75" hidden="1" customHeight="1" x14ac:dyDescent="0.25">
      <c r="A116" s="13"/>
      <c r="B116" s="12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13" ht="15.75" hidden="1" customHeight="1" x14ac:dyDescent="0.25">
      <c r="A117" s="13"/>
      <c r="B117" s="12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13" ht="15.75" hidden="1" customHeight="1" x14ac:dyDescent="0.25">
      <c r="A118" s="13"/>
      <c r="B118" s="12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13" ht="15.75" hidden="1" customHeight="1" x14ac:dyDescent="0.25">
      <c r="A119" s="13"/>
      <c r="B119" s="12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 ht="15.75" hidden="1" customHeight="1" x14ac:dyDescent="0.25">
      <c r="A120" s="13"/>
      <c r="B120" s="12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13" ht="15.75" hidden="1" customHeight="1" x14ac:dyDescent="0.25">
      <c r="A121" s="13"/>
      <c r="B121" s="12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13" ht="15.75" hidden="1" customHeight="1" x14ac:dyDescent="0.25">
      <c r="A122" s="13"/>
      <c r="B122" s="12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13" ht="15.75" hidden="1" customHeight="1" x14ac:dyDescent="0.25">
      <c r="A123" s="13"/>
      <c r="B123" s="12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</row>
    <row r="124" spans="1:13" ht="15.75" hidden="1" customHeight="1" x14ac:dyDescent="0.25">
      <c r="A124" s="13"/>
      <c r="B124" s="12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1:13" ht="15.75" hidden="1" customHeight="1" x14ac:dyDescent="0.25">
      <c r="A125" s="13"/>
      <c r="B125" s="12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 ht="15.75" hidden="1" customHeight="1" x14ac:dyDescent="0.25">
      <c r="A126" s="13"/>
      <c r="B126" s="12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 ht="15.75" hidden="1" customHeight="1" x14ac:dyDescent="0.25">
      <c r="A127" s="13"/>
      <c r="B127" s="12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1:13" ht="15.75" hidden="1" customHeight="1" x14ac:dyDescent="0.25">
      <c r="A128" s="13"/>
      <c r="B128" s="12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 ht="15.75" hidden="1" customHeight="1" x14ac:dyDescent="0.25">
      <c r="A129" s="13"/>
      <c r="B129" s="12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 ht="15.75" hidden="1" customHeight="1" x14ac:dyDescent="0.25">
      <c r="A130" s="13"/>
      <c r="B130" s="12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 ht="15.75" hidden="1" customHeight="1" x14ac:dyDescent="0.25">
      <c r="A131" s="13"/>
      <c r="B131" s="12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 ht="15.75" hidden="1" customHeight="1" x14ac:dyDescent="0.25">
      <c r="A132" s="13"/>
      <c r="B132" s="12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13" ht="15.75" hidden="1" customHeight="1" x14ac:dyDescent="0.25">
      <c r="A133" s="13"/>
      <c r="B133" s="12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 ht="15.75" hidden="1" customHeight="1" x14ac:dyDescent="0.25">
      <c r="A134" s="13"/>
      <c r="B134" s="12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13" ht="15.75" hidden="1" customHeight="1" x14ac:dyDescent="0.25">
      <c r="A135" s="13"/>
      <c r="B135" s="12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 ht="15.75" hidden="1" customHeight="1" x14ac:dyDescent="0.25">
      <c r="A136" s="13"/>
      <c r="B136" s="12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3" ht="15.75" hidden="1" customHeight="1" x14ac:dyDescent="0.25">
      <c r="A137" s="13"/>
      <c r="B137" s="12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 ht="15.75" hidden="1" customHeight="1" x14ac:dyDescent="0.25">
      <c r="A138" s="13"/>
      <c r="B138" s="12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 ht="15.75" hidden="1" customHeight="1" x14ac:dyDescent="0.25">
      <c r="A139" s="13"/>
      <c r="B139" s="12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 ht="15.75" hidden="1" customHeight="1" x14ac:dyDescent="0.25">
      <c r="A140" s="13"/>
      <c r="B140" s="12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13" ht="15.75" hidden="1" customHeight="1" x14ac:dyDescent="0.25">
      <c r="A141" s="13"/>
      <c r="B141" s="12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 ht="15.75" hidden="1" customHeight="1" x14ac:dyDescent="0.25">
      <c r="A142" s="13"/>
      <c r="B142" s="12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 ht="15.75" hidden="1" customHeight="1" x14ac:dyDescent="0.25">
      <c r="A143" s="13"/>
      <c r="B143" s="12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 ht="15.75" hidden="1" customHeight="1" x14ac:dyDescent="0.25">
      <c r="A144" s="13"/>
      <c r="B144" s="12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ht="15.75" hidden="1" customHeight="1" x14ac:dyDescent="0.25">
      <c r="A145" s="13"/>
      <c r="B145" s="12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 ht="15.75" hidden="1" customHeight="1" x14ac:dyDescent="0.25">
      <c r="A146" s="13"/>
      <c r="B146" s="12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13" ht="15.75" hidden="1" customHeight="1" x14ac:dyDescent="0.25">
      <c r="A147" s="13"/>
      <c r="B147" s="12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 ht="15.75" hidden="1" customHeight="1" x14ac:dyDescent="0.25">
      <c r="A148" s="13"/>
      <c r="B148" s="12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1:13" ht="15.75" hidden="1" customHeight="1" x14ac:dyDescent="0.25">
      <c r="A149" s="13"/>
      <c r="B149" s="12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 ht="15.75" hidden="1" customHeight="1" x14ac:dyDescent="0.25">
      <c r="A150" s="13"/>
      <c r="B150" s="12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13" ht="15.75" hidden="1" customHeight="1" x14ac:dyDescent="0.25">
      <c r="A151" s="13"/>
      <c r="B151" s="12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 ht="15.75" hidden="1" customHeight="1" x14ac:dyDescent="0.25">
      <c r="A152" s="13"/>
      <c r="B152" s="12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1:13" ht="15.75" hidden="1" customHeight="1" x14ac:dyDescent="0.25">
      <c r="A153" s="13"/>
      <c r="B153" s="12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 ht="15.75" hidden="1" customHeight="1" x14ac:dyDescent="0.25">
      <c r="A154" s="13"/>
      <c r="B154" s="12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13" ht="15.75" hidden="1" customHeight="1" x14ac:dyDescent="0.25">
      <c r="A155" s="13"/>
      <c r="B155" s="12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13" ht="15.75" hidden="1" customHeight="1" x14ac:dyDescent="0.25">
      <c r="A156" s="13"/>
      <c r="B156" s="12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13" ht="15.75" hidden="1" customHeight="1" x14ac:dyDescent="0.25">
      <c r="A157" s="13"/>
      <c r="B157" s="12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13" ht="15.75" hidden="1" customHeight="1" x14ac:dyDescent="0.25">
      <c r="A158" s="13"/>
      <c r="B158" s="12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13" ht="15.75" hidden="1" customHeight="1" x14ac:dyDescent="0.25">
      <c r="A159" s="13"/>
      <c r="B159" s="12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13" ht="15.75" hidden="1" customHeight="1" x14ac:dyDescent="0.25">
      <c r="A160" s="13"/>
      <c r="B160" s="12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13" ht="15.75" hidden="1" customHeight="1" x14ac:dyDescent="0.25">
      <c r="A161" s="13"/>
      <c r="B161" s="12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13" ht="15.75" hidden="1" customHeight="1" x14ac:dyDescent="0.25">
      <c r="A162" s="13"/>
      <c r="B162" s="12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 ht="15.75" hidden="1" customHeight="1" x14ac:dyDescent="0.25">
      <c r="A163" s="13"/>
      <c r="B163" s="12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13" ht="15.75" hidden="1" customHeight="1" x14ac:dyDescent="0.25">
      <c r="A164" s="13"/>
      <c r="B164" s="12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 ht="15.75" hidden="1" customHeight="1" x14ac:dyDescent="0.25">
      <c r="A165" s="13"/>
      <c r="B165" s="12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3" ht="15.75" hidden="1" customHeight="1" x14ac:dyDescent="0.25">
      <c r="A166" s="13"/>
      <c r="B166" s="12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 ht="15.75" hidden="1" customHeight="1" x14ac:dyDescent="0.25">
      <c r="A167" s="13"/>
      <c r="B167" s="12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13" ht="15.75" hidden="1" customHeight="1" x14ac:dyDescent="0.25">
      <c r="A168" s="13"/>
      <c r="B168" s="12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 ht="15.75" hidden="1" customHeight="1" x14ac:dyDescent="0.25">
      <c r="A169" s="13"/>
      <c r="B169" s="12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13" ht="15.75" hidden="1" customHeight="1" x14ac:dyDescent="0.25">
      <c r="A170" s="13"/>
      <c r="B170" s="12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13" ht="15.75" hidden="1" customHeight="1" x14ac:dyDescent="0.25">
      <c r="A171" s="13"/>
      <c r="B171" s="12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</row>
    <row r="172" spans="1:13" ht="15.75" hidden="1" customHeight="1" x14ac:dyDescent="0.25">
      <c r="A172" s="13"/>
      <c r="B172" s="12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</row>
    <row r="173" spans="1:13" ht="15.75" hidden="1" customHeight="1" x14ac:dyDescent="0.25">
      <c r="A173" s="13"/>
      <c r="B173" s="12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1:13" ht="15.75" hidden="1" customHeight="1" x14ac:dyDescent="0.25">
      <c r="A174" s="13"/>
      <c r="B174" s="12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 ht="15.75" hidden="1" customHeight="1" x14ac:dyDescent="0.25">
      <c r="A175" s="13"/>
      <c r="B175" s="12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13" ht="15.75" hidden="1" customHeight="1" x14ac:dyDescent="0.25">
      <c r="A176" s="13"/>
      <c r="B176" s="12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1:13" ht="15.75" hidden="1" customHeight="1" x14ac:dyDescent="0.25">
      <c r="A177" s="13"/>
      <c r="B177" s="12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1:13" ht="15.75" hidden="1" customHeight="1" x14ac:dyDescent="0.25">
      <c r="A178" s="13"/>
      <c r="B178" s="12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1:13" ht="15.75" hidden="1" customHeight="1" x14ac:dyDescent="0.25">
      <c r="A179" s="13"/>
      <c r="B179" s="12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1:13" ht="15.75" hidden="1" customHeight="1" x14ac:dyDescent="0.25">
      <c r="A180" s="13"/>
      <c r="B180" s="12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1:13" ht="15.75" hidden="1" customHeight="1" x14ac:dyDescent="0.25">
      <c r="A181" s="13"/>
      <c r="B181" s="12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1:13" ht="15.75" hidden="1" customHeight="1" x14ac:dyDescent="0.25">
      <c r="A182" s="13"/>
      <c r="B182" s="12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1:13" ht="15.75" hidden="1" customHeight="1" x14ac:dyDescent="0.25">
      <c r="A183" s="13"/>
      <c r="B183" s="12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13" ht="15.75" hidden="1" customHeight="1" x14ac:dyDescent="0.25">
      <c r="A184" s="13"/>
      <c r="B184" s="12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3" ht="15.75" hidden="1" customHeight="1" x14ac:dyDescent="0.25">
      <c r="A185" s="13"/>
      <c r="B185" s="12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3" ht="15.75" hidden="1" customHeight="1" x14ac:dyDescent="0.25">
      <c r="A186" s="13"/>
      <c r="B186" s="12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13" ht="15.75" hidden="1" customHeight="1" x14ac:dyDescent="0.25">
      <c r="A187" s="13"/>
      <c r="B187" s="12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13" ht="15.75" hidden="1" customHeight="1" x14ac:dyDescent="0.25">
      <c r="A188" s="13"/>
      <c r="B188" s="12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13" ht="15.75" hidden="1" customHeight="1" x14ac:dyDescent="0.25">
      <c r="A189" s="13"/>
      <c r="B189" s="12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13" ht="15.75" hidden="1" customHeight="1" x14ac:dyDescent="0.25">
      <c r="A190" s="13"/>
      <c r="B190" s="12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13" ht="15.75" hidden="1" customHeight="1" x14ac:dyDescent="0.25">
      <c r="A191" s="13"/>
      <c r="B191" s="12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13" ht="15.75" hidden="1" customHeight="1" x14ac:dyDescent="0.25">
      <c r="A192" s="13"/>
      <c r="B192" s="12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13" ht="15.75" hidden="1" customHeight="1" x14ac:dyDescent="0.25">
      <c r="A193" s="13"/>
      <c r="B193" s="12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13" ht="15.75" hidden="1" customHeight="1" x14ac:dyDescent="0.25">
      <c r="A194" s="13"/>
      <c r="B194" s="12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13" ht="15.75" hidden="1" customHeight="1" x14ac:dyDescent="0.25">
      <c r="A195" s="13"/>
      <c r="B195" s="12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1:13" ht="15.75" hidden="1" customHeight="1" x14ac:dyDescent="0.25">
      <c r="A196" s="13"/>
      <c r="B196" s="12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1:13" ht="15.75" hidden="1" customHeight="1" x14ac:dyDescent="0.25">
      <c r="A197" s="13"/>
      <c r="B197" s="12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1:13" ht="15.75" hidden="1" customHeight="1" thickBot="1" x14ac:dyDescent="0.25">
      <c r="A198" s="13"/>
      <c r="B198" s="12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13" ht="15.75" customHeight="1" x14ac:dyDescent="0.2">
      <c r="A199" s="10" t="str">
        <f>"NOTE: Indicare il provvedimento di riferimento della dotazione organica in vigore al 31 dicembre "&amp;$M$1</f>
        <v>NOTE: Indicare il provvedimento di riferimento della dotazione organica in vigore al 31 dicembre 2014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8"/>
    </row>
    <row r="200" spans="1:13" ht="45" customHeight="1" thickBot="1" x14ac:dyDescent="0.25">
      <c r="A200" s="7" t="s">
        <v>2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5"/>
    </row>
    <row r="201" spans="1:13" ht="18.75" customHeight="1" x14ac:dyDescent="0.2">
      <c r="A201" s="1" t="s">
        <v>1</v>
      </c>
    </row>
    <row r="202" spans="1:13" x14ac:dyDescent="0.2">
      <c r="A202" s="4" t="str">
        <f>"(*) inserire i dati comunicati nella tab.1 (colonna presenti al 31/12/"&amp;M1-1&amp;") della rilevazione dell'anno precedente"</f>
        <v>(*) inserire i dati comunicati nella tab.1 (colonna presenti al 31/12/2013) della rilevazione dell'anno precedente</v>
      </c>
    </row>
    <row r="203" spans="1:13" x14ac:dyDescent="0.2">
      <c r="A203" s="1" t="s">
        <v>0</v>
      </c>
    </row>
    <row r="204" spans="1:13" ht="12.75" x14ac:dyDescent="0.2">
      <c r="D204" s="3" t="str">
        <f>IF(LEN(A200)&gt;250,"ATTENZIONE: Il numero massimo di caratteri consentiti nel campo note è 250","")</f>
        <v/>
      </c>
    </row>
  </sheetData>
  <sheetProtection password="EA98" sheet="1" formatColumns="0" selectLockedCells="1"/>
  <mergeCells count="6">
    <mergeCell ref="A1:K1"/>
    <mergeCell ref="H2:M2"/>
    <mergeCell ref="C3:M3"/>
    <mergeCell ref="B4:B5"/>
    <mergeCell ref="A199:M199"/>
    <mergeCell ref="A200:M200"/>
  </mergeCells>
  <conditionalFormatting sqref="A6:M40">
    <cfRule type="expression" dxfId="0" priority="1" stopIfTrue="1">
      <formula>$N6&gt;0</formula>
    </cfRule>
  </conditionalFormatting>
  <printOptions horizontalCentered="1" verticalCentered="1"/>
  <pageMargins left="0" right="0" top="0.17" bottom="0.16" header="0.18" footer="0.2"/>
  <pageSetup paperSize="9" scale="75" orientation="landscape" horizontalDpi="300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t1 (2)</vt:lpstr>
      <vt:lpstr>'t1 (2)'!Titoli_stampa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germano</dc:creator>
  <cp:lastModifiedBy>germano</cp:lastModifiedBy>
  <dcterms:created xsi:type="dcterms:W3CDTF">2015-06-05T09:53:35Z</dcterms:created>
  <dcterms:modified xsi:type="dcterms:W3CDTF">2015-06-05T09:54:02Z</dcterms:modified>
</cp:coreProperties>
</file>